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 activeTab="1"/>
  </bookViews>
  <sheets>
    <sheet name="Class-1" sheetId="1" r:id="rId1"/>
    <sheet name="Class-1 to VII" sheetId="2" r:id="rId2"/>
  </sheets>
  <definedNames>
    <definedName name="_xlnm.Print_Area" localSheetId="0">'Class-1'!$A$1:$U$23</definedName>
    <definedName name="_xlnm.Print_Area" localSheetId="1">'Class-1 to VII'!$A$1:$V$27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2"/>
  <c r="D21"/>
  <c r="T20"/>
  <c r="U20"/>
  <c r="T21"/>
  <c r="U21"/>
  <c r="T22"/>
  <c r="U22"/>
  <c r="T23"/>
  <c r="U23"/>
  <c r="T24"/>
  <c r="U24"/>
  <c r="T25"/>
  <c r="U25"/>
  <c r="C26"/>
  <c r="E26"/>
  <c r="F26"/>
  <c r="H26"/>
  <c r="I26"/>
  <c r="K26"/>
  <c r="L26"/>
  <c r="N26"/>
  <c r="O26"/>
  <c r="Q26"/>
  <c r="R26"/>
  <c r="B26"/>
  <c r="V20"/>
  <c r="S20"/>
  <c r="S21"/>
  <c r="S22"/>
  <c r="S23"/>
  <c r="S24"/>
  <c r="S25"/>
  <c r="P20"/>
  <c r="P21"/>
  <c r="P22"/>
  <c r="P23"/>
  <c r="P24"/>
  <c r="M20"/>
  <c r="M21"/>
  <c r="M22"/>
  <c r="M23"/>
  <c r="M24"/>
  <c r="M25"/>
  <c r="J20"/>
  <c r="J21"/>
  <c r="J22"/>
  <c r="J23"/>
  <c r="J24"/>
  <c r="J25"/>
  <c r="G20"/>
  <c r="G21"/>
  <c r="G22"/>
  <c r="G23"/>
  <c r="G24"/>
  <c r="G25"/>
  <c r="D20"/>
  <c r="D22"/>
  <c r="D23"/>
  <c r="D24"/>
  <c r="D25"/>
  <c r="T6"/>
  <c r="T7"/>
  <c r="T8"/>
  <c r="T9"/>
  <c r="T10"/>
  <c r="T11"/>
  <c r="S6"/>
  <c r="S7"/>
  <c r="S8"/>
  <c r="S9"/>
  <c r="S10"/>
  <c r="S11"/>
  <c r="C12"/>
  <c r="E12"/>
  <c r="F12"/>
  <c r="G12"/>
  <c r="H12"/>
  <c r="I12"/>
  <c r="J12"/>
  <c r="K12"/>
  <c r="L12"/>
  <c r="M12"/>
  <c r="N12"/>
  <c r="O12"/>
  <c r="P12"/>
  <c r="Q12"/>
  <c r="R12"/>
  <c r="B12"/>
  <c r="D6"/>
  <c r="D7"/>
  <c r="D8"/>
  <c r="D9"/>
  <c r="D10"/>
  <c r="D11"/>
  <c r="U19"/>
  <c r="T19"/>
  <c r="S19"/>
  <c r="P19"/>
  <c r="M19"/>
  <c r="J19"/>
  <c r="G19"/>
  <c r="D19"/>
  <c r="T5"/>
  <c r="S5"/>
  <c r="U5" s="1"/>
  <c r="D5"/>
  <c r="U6" l="1"/>
  <c r="V19"/>
  <c r="V25"/>
  <c r="V24"/>
  <c r="P26"/>
  <c r="V23"/>
  <c r="D26"/>
  <c r="S26"/>
  <c r="M26"/>
  <c r="J26"/>
  <c r="G26"/>
  <c r="V22"/>
  <c r="U26"/>
  <c r="V21"/>
  <c r="T26"/>
  <c r="D12"/>
  <c r="U11"/>
  <c r="U10"/>
  <c r="U9"/>
  <c r="U8"/>
  <c r="U7"/>
  <c r="S12"/>
  <c r="T12"/>
  <c r="T12" i="1"/>
  <c r="S12"/>
  <c r="R12"/>
  <c r="O12"/>
  <c r="L12"/>
  <c r="I12"/>
  <c r="F12"/>
  <c r="C12"/>
  <c r="U12"/>
  <c r="T5"/>
  <c r="S5"/>
  <c r="D5"/>
  <c r="V26" i="2" l="1"/>
  <c r="U12"/>
  <c r="U5" i="1"/>
</calcChain>
</file>

<file path=xl/sharedStrings.xml><?xml version="1.0" encoding="utf-8"?>
<sst xmlns="http://schemas.openxmlformats.org/spreadsheetml/2006/main" count="147" uniqueCount="47">
  <si>
    <t>Class - I</t>
  </si>
  <si>
    <t>General</t>
  </si>
  <si>
    <t>Total Boys</t>
  </si>
  <si>
    <t>Total Girls</t>
  </si>
  <si>
    <t>Grand Total</t>
  </si>
  <si>
    <t>Category I</t>
  </si>
  <si>
    <t>Category II</t>
  </si>
  <si>
    <t>Category III</t>
  </si>
  <si>
    <t>Category IV</t>
  </si>
  <si>
    <t>Category  V</t>
  </si>
  <si>
    <t>For Project KV Category-VI</t>
  </si>
  <si>
    <t>Category-wise Grand Total(B&amp;G)</t>
  </si>
  <si>
    <t>Total</t>
  </si>
  <si>
    <t>Boys</t>
  </si>
  <si>
    <t>Girls</t>
  </si>
  <si>
    <t xml:space="preserve">Boys </t>
  </si>
  <si>
    <t>Bhopal</t>
  </si>
  <si>
    <t>KENDRIYA VIDYALAYA GAURIBIDANUR</t>
  </si>
  <si>
    <t xml:space="preserve">Total SC                      </t>
  </si>
  <si>
    <t xml:space="preserve">Total ST                      </t>
  </si>
  <si>
    <t xml:space="preserve">Total PH                      </t>
  </si>
  <si>
    <t xml:space="preserve">Total OBC                   </t>
  </si>
  <si>
    <t xml:space="preserve">Total Muslim                </t>
  </si>
  <si>
    <t xml:space="preserve">Total Minority Community                       </t>
  </si>
  <si>
    <t>No. of Section(s)</t>
  </si>
  <si>
    <t>CLASS -1 ADMISSION DETAILS SESSION 2020-21</t>
  </si>
  <si>
    <t>BOYS</t>
  </si>
  <si>
    <t>GIRLS</t>
  </si>
  <si>
    <t>RTE</t>
  </si>
  <si>
    <t>CAT-I</t>
  </si>
  <si>
    <t>CAT-II</t>
  </si>
  <si>
    <t>SC</t>
  </si>
  <si>
    <t>ST</t>
  </si>
  <si>
    <t>SAQ</t>
  </si>
  <si>
    <t>CAT-III</t>
  </si>
  <si>
    <t>SGC</t>
  </si>
  <si>
    <t xml:space="preserve">TOTAL </t>
  </si>
  <si>
    <t>CLASS</t>
  </si>
  <si>
    <t>I</t>
  </si>
  <si>
    <t>II</t>
  </si>
  <si>
    <t>III</t>
  </si>
  <si>
    <t>IV</t>
  </si>
  <si>
    <t>V</t>
  </si>
  <si>
    <t>VI</t>
  </si>
  <si>
    <t>TOTAL</t>
  </si>
  <si>
    <t>STUDENT DETAILS SESSION 2020-21</t>
  </si>
  <si>
    <t>VII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</si>
</sst>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</font>
    <font>
      <b/>
      <sz val="18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2" fillId="14" borderId="0" xfId="0" applyFont="1" applyFill="1" applyBorder="1" applyAlignment="1">
      <alignment horizontal="center"/>
    </xf>
    <xf numFmtId="0" fontId="2" fillId="14" borderId="0" xfId="0" applyFont="1" applyFill="1" applyBorder="1"/>
    <xf numFmtId="0" fontId="5" fillId="7" borderId="16" xfId="2" applyFont="1" applyFill="1" applyBorder="1" applyAlignment="1">
      <alignment horizontal="justify" vertical="center"/>
    </xf>
    <xf numFmtId="0" fontId="8" fillId="0" borderId="0" xfId="0" applyFont="1" applyAlignment="1">
      <alignment vertical="center"/>
    </xf>
    <xf numFmtId="0" fontId="7" fillId="3" borderId="12" xfId="2" applyFont="1" applyFill="1" applyBorder="1" applyAlignment="1">
      <alignment horizontal="center" vertical="center"/>
    </xf>
    <xf numFmtId="0" fontId="7" fillId="7" borderId="14" xfId="2" applyFont="1" applyFill="1" applyBorder="1" applyAlignment="1">
      <alignment horizontal="justify" vertical="center"/>
    </xf>
    <xf numFmtId="0" fontId="7" fillId="0" borderId="14" xfId="2" applyFont="1" applyFill="1" applyBorder="1" applyAlignment="1">
      <alignment horizontal="justify" vertical="center"/>
    </xf>
    <xf numFmtId="0" fontId="7" fillId="7" borderId="16" xfId="2" applyFont="1" applyFill="1" applyBorder="1" applyAlignment="1">
      <alignment horizontal="center" vertical="center" wrapText="1"/>
    </xf>
    <xf numFmtId="0" fontId="7" fillId="3" borderId="14" xfId="2" applyFont="1" applyFill="1" applyBorder="1" applyAlignment="1">
      <alignment horizontal="center" vertical="center" wrapText="1"/>
    </xf>
    <xf numFmtId="0" fontId="7" fillId="7" borderId="14" xfId="2" applyFont="1" applyFill="1" applyBorder="1" applyAlignment="1">
      <alignment horizontal="center" vertical="center" wrapText="1"/>
    </xf>
    <xf numFmtId="0" fontId="7" fillId="3" borderId="18" xfId="2" applyFont="1" applyFill="1" applyBorder="1" applyAlignment="1">
      <alignment horizontal="center" vertical="center"/>
    </xf>
    <xf numFmtId="0" fontId="7" fillId="7" borderId="16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7" borderId="14" xfId="2" applyFont="1" applyFill="1" applyBorder="1" applyAlignment="1">
      <alignment horizontal="center" vertical="center"/>
    </xf>
    <xf numFmtId="0" fontId="7" fillId="7" borderId="15" xfId="2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4" fillId="9" borderId="19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8" borderId="19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4" fillId="11" borderId="19" xfId="0" applyFont="1" applyFill="1" applyBorder="1" applyAlignment="1" applyProtection="1">
      <alignment horizontal="center" vertical="center"/>
    </xf>
    <xf numFmtId="0" fontId="6" fillId="2" borderId="19" xfId="1" applyFont="1" applyBorder="1" applyAlignment="1">
      <alignment horizontal="center" vertical="center"/>
    </xf>
    <xf numFmtId="0" fontId="6" fillId="12" borderId="19" xfId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4" borderId="19" xfId="0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9" borderId="0" xfId="0" applyFont="1" applyFill="1" applyBorder="1" applyAlignment="1" applyProtection="1">
      <alignment horizontal="center" vertical="center"/>
    </xf>
    <xf numFmtId="0" fontId="5" fillId="8" borderId="19" xfId="0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/>
    </xf>
    <xf numFmtId="0" fontId="7" fillId="13" borderId="19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9" borderId="19" xfId="0" applyFont="1" applyFill="1" applyBorder="1" applyAlignment="1" applyProtection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7" fillId="5" borderId="10" xfId="2" applyFont="1" applyFill="1" applyBorder="1" applyAlignment="1">
      <alignment horizontal="center" vertical="center" wrapText="1"/>
    </xf>
    <xf numFmtId="0" fontId="7" fillId="5" borderId="4" xfId="2" applyFont="1" applyFill="1" applyBorder="1" applyAlignment="1">
      <alignment horizontal="center" vertical="center" wrapText="1"/>
    </xf>
    <xf numFmtId="0" fontId="7" fillId="5" borderId="8" xfId="2" applyFont="1" applyFill="1" applyBorder="1" applyAlignment="1">
      <alignment horizontal="center" vertical="center" wrapText="1"/>
    </xf>
    <xf numFmtId="0" fontId="7" fillId="5" borderId="7" xfId="2" applyFont="1" applyFill="1" applyBorder="1" applyAlignment="1">
      <alignment horizontal="center" vertical="center" wrapText="1"/>
    </xf>
    <xf numFmtId="0" fontId="7" fillId="5" borderId="6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0" fontId="7" fillId="6" borderId="3" xfId="2" applyFont="1" applyFill="1" applyBorder="1" applyAlignment="1">
      <alignment horizontal="center" vertical="center" wrapText="1"/>
    </xf>
    <xf numFmtId="0" fontId="7" fillId="6" borderId="13" xfId="2" applyFont="1" applyFill="1" applyBorder="1" applyAlignment="1">
      <alignment horizontal="center" vertical="center" wrapText="1"/>
    </xf>
    <xf numFmtId="0" fontId="7" fillId="7" borderId="9" xfId="2" applyFont="1" applyFill="1" applyBorder="1" applyAlignment="1">
      <alignment horizontal="center" vertical="center" wrapText="1"/>
    </xf>
    <xf numFmtId="0" fontId="7" fillId="7" borderId="17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5" borderId="5" xfId="2" applyFont="1" applyFill="1" applyBorder="1" applyAlignment="1">
      <alignment horizontal="center" vertical="center" wrapText="1"/>
    </xf>
    <xf numFmtId="0" fontId="7" fillId="5" borderId="5" xfId="2" applyFont="1" applyFill="1" applyBorder="1" applyAlignment="1">
      <alignment horizontal="center" vertical="center"/>
    </xf>
    <xf numFmtId="0" fontId="7" fillId="5" borderId="6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5" fillId="7" borderId="20" xfId="2" applyFont="1" applyFill="1" applyBorder="1" applyAlignment="1">
      <alignment horizontal="center" vertical="center"/>
    </xf>
    <xf numFmtId="0" fontId="5" fillId="7" borderId="21" xfId="2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</cellXfs>
  <cellStyles count="3">
    <cellStyle name="Input" xfId="1" builtinId="20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30"/>
  <sheetViews>
    <sheetView view="pageBreakPreview" zoomScale="60" workbookViewId="0">
      <selection activeCell="I20" sqref="I20"/>
    </sheetView>
  </sheetViews>
  <sheetFormatPr defaultRowHeight="15"/>
  <cols>
    <col min="1" max="1" width="7" customWidth="1"/>
    <col min="2" max="2" width="7.7109375" customWidth="1"/>
    <col min="3" max="3" width="8.42578125" customWidth="1"/>
    <col min="4" max="5" width="7.7109375" customWidth="1"/>
    <col min="6" max="6" width="7" customWidth="1"/>
    <col min="7" max="8" width="6.140625" customWidth="1"/>
    <col min="9" max="9" width="5.5703125" customWidth="1"/>
    <col min="10" max="10" width="6.42578125" customWidth="1"/>
    <col min="12" max="12" width="7.140625" customWidth="1"/>
    <col min="14" max="14" width="7.28515625" customWidth="1"/>
    <col min="15" max="15" width="7.7109375" customWidth="1"/>
    <col min="16" max="16" width="7.85546875" customWidth="1"/>
    <col min="17" max="17" width="7.42578125" customWidth="1"/>
    <col min="18" max="18" width="7.28515625" customWidth="1"/>
    <col min="19" max="19" width="7.85546875" customWidth="1"/>
    <col min="20" max="21" width="7.140625" customWidth="1"/>
  </cols>
  <sheetData>
    <row r="1" spans="1:132" ht="45" customHeight="1" thickBot="1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132" ht="45" customHeight="1" thickBot="1">
      <c r="A2" s="67" t="s">
        <v>25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132" s="5" customFormat="1" ht="53.25" customHeight="1">
      <c r="A3" s="64" t="s">
        <v>0</v>
      </c>
      <c r="B3" s="65"/>
      <c r="C3" s="65"/>
      <c r="D3" s="66"/>
      <c r="E3" s="63" t="s">
        <v>1</v>
      </c>
      <c r="F3" s="55"/>
      <c r="G3" s="54" t="s">
        <v>18</v>
      </c>
      <c r="H3" s="55"/>
      <c r="I3" s="54" t="s">
        <v>19</v>
      </c>
      <c r="J3" s="55"/>
      <c r="K3" s="54" t="s">
        <v>20</v>
      </c>
      <c r="L3" s="55"/>
      <c r="M3" s="54" t="s">
        <v>21</v>
      </c>
      <c r="N3" s="62"/>
      <c r="O3" s="54" t="s">
        <v>22</v>
      </c>
      <c r="P3" s="62"/>
      <c r="Q3" s="54" t="s">
        <v>23</v>
      </c>
      <c r="R3" s="55"/>
      <c r="S3" s="58" t="s">
        <v>2</v>
      </c>
      <c r="T3" s="58" t="s">
        <v>3</v>
      </c>
      <c r="U3" s="60" t="s">
        <v>4</v>
      </c>
      <c r="AQ3" s="6"/>
    </row>
    <row r="4" spans="1:132" s="5" customFormat="1" ht="53.25" customHeight="1">
      <c r="A4" s="4" t="s">
        <v>24</v>
      </c>
      <c r="B4" s="7" t="s">
        <v>2</v>
      </c>
      <c r="C4" s="8" t="s">
        <v>3</v>
      </c>
      <c r="D4" s="7" t="s">
        <v>12</v>
      </c>
      <c r="E4" s="9" t="s">
        <v>15</v>
      </c>
      <c r="F4" s="10" t="s">
        <v>14</v>
      </c>
      <c r="G4" s="11" t="s">
        <v>15</v>
      </c>
      <c r="H4" s="10" t="s">
        <v>14</v>
      </c>
      <c r="I4" s="11" t="s">
        <v>15</v>
      </c>
      <c r="J4" s="10" t="s">
        <v>14</v>
      </c>
      <c r="K4" s="11" t="s">
        <v>15</v>
      </c>
      <c r="L4" s="10" t="s">
        <v>14</v>
      </c>
      <c r="M4" s="11" t="s">
        <v>15</v>
      </c>
      <c r="N4" s="10" t="s">
        <v>14</v>
      </c>
      <c r="O4" s="11" t="s">
        <v>15</v>
      </c>
      <c r="P4" s="10" t="s">
        <v>14</v>
      </c>
      <c r="Q4" s="11" t="s">
        <v>15</v>
      </c>
      <c r="R4" s="10" t="s">
        <v>14</v>
      </c>
      <c r="S4" s="59"/>
      <c r="T4" s="59"/>
      <c r="U4" s="61"/>
      <c r="AQ4" s="12"/>
    </row>
    <row r="5" spans="1:132" s="19" customFormat="1" ht="21" customHeight="1">
      <c r="A5" s="18">
        <v>1</v>
      </c>
      <c r="B5" s="20">
        <v>25</v>
      </c>
      <c r="C5" s="21">
        <v>17</v>
      </c>
      <c r="D5" s="22">
        <f t="shared" ref="D5" si="0">SUM(B5:C5)</f>
        <v>42</v>
      </c>
      <c r="E5" s="23">
        <v>8</v>
      </c>
      <c r="F5" s="21">
        <v>2</v>
      </c>
      <c r="G5" s="23">
        <v>5</v>
      </c>
      <c r="H5" s="21">
        <v>1</v>
      </c>
      <c r="I5" s="23">
        <v>2</v>
      </c>
      <c r="J5" s="21">
        <v>3</v>
      </c>
      <c r="K5" s="23">
        <v>0</v>
      </c>
      <c r="L5" s="21">
        <v>0</v>
      </c>
      <c r="M5" s="23">
        <v>10</v>
      </c>
      <c r="N5" s="21">
        <v>10</v>
      </c>
      <c r="O5" s="23">
        <v>0</v>
      </c>
      <c r="P5" s="21">
        <v>1</v>
      </c>
      <c r="Q5" s="23">
        <v>0</v>
      </c>
      <c r="R5" s="21">
        <v>0</v>
      </c>
      <c r="S5" s="24">
        <f t="shared" ref="S5:T5" si="1">SUM(E5,G5,I5,K5,M5,O5,Q5)</f>
        <v>25</v>
      </c>
      <c r="T5" s="24">
        <f t="shared" si="1"/>
        <v>17</v>
      </c>
      <c r="U5" s="25">
        <f t="shared" ref="U5" si="2">SUM(S5:T5)</f>
        <v>42</v>
      </c>
      <c r="AQ5" s="26"/>
      <c r="EA5" s="19">
        <v>3</v>
      </c>
      <c r="EB5" s="19" t="s">
        <v>16</v>
      </c>
    </row>
    <row r="6" spans="1:132">
      <c r="A6" s="2"/>
      <c r="B6" s="2"/>
      <c r="C6" s="2"/>
      <c r="D6" s="2"/>
      <c r="E6" s="2"/>
      <c r="F6" s="3"/>
      <c r="G6" s="3"/>
      <c r="H6" s="3"/>
      <c r="I6" s="3"/>
    </row>
    <row r="7" spans="1:132">
      <c r="A7" s="2"/>
      <c r="B7" s="2"/>
      <c r="C7" s="2"/>
      <c r="D7" s="2"/>
      <c r="E7" s="2"/>
      <c r="F7" s="3"/>
      <c r="G7" s="3"/>
      <c r="H7" s="3"/>
      <c r="I7" s="3"/>
    </row>
    <row r="9" spans="1:132" ht="15.75" thickBot="1"/>
    <row r="10" spans="1:132" s="17" customFormat="1" ht="39" customHeight="1">
      <c r="A10" s="52" t="s">
        <v>5</v>
      </c>
      <c r="B10" s="53"/>
      <c r="C10" s="53"/>
      <c r="D10" s="53" t="s">
        <v>6</v>
      </c>
      <c r="E10" s="53"/>
      <c r="F10" s="53"/>
      <c r="G10" s="53" t="s">
        <v>7</v>
      </c>
      <c r="H10" s="53"/>
      <c r="I10" s="53"/>
      <c r="J10" s="53" t="s">
        <v>8</v>
      </c>
      <c r="K10" s="53"/>
      <c r="L10" s="53"/>
      <c r="M10" s="53" t="s">
        <v>9</v>
      </c>
      <c r="N10" s="53"/>
      <c r="O10" s="53"/>
      <c r="P10" s="54" t="s">
        <v>10</v>
      </c>
      <c r="Q10" s="56"/>
      <c r="R10" s="55"/>
      <c r="S10" s="54" t="s">
        <v>11</v>
      </c>
      <c r="T10" s="56"/>
      <c r="U10" s="57"/>
    </row>
    <row r="11" spans="1:132" s="27" customFormat="1" ht="36.75" customHeight="1">
      <c r="A11" s="13" t="s">
        <v>13</v>
      </c>
      <c r="B11" s="14" t="s">
        <v>14</v>
      </c>
      <c r="C11" s="15" t="s">
        <v>12</v>
      </c>
      <c r="D11" s="15" t="s">
        <v>13</v>
      </c>
      <c r="E11" s="14" t="s">
        <v>14</v>
      </c>
      <c r="F11" s="15" t="s">
        <v>12</v>
      </c>
      <c r="G11" s="15" t="s">
        <v>13</v>
      </c>
      <c r="H11" s="14" t="s">
        <v>14</v>
      </c>
      <c r="I11" s="15" t="s">
        <v>12</v>
      </c>
      <c r="J11" s="15" t="s">
        <v>13</v>
      </c>
      <c r="K11" s="14" t="s">
        <v>14</v>
      </c>
      <c r="L11" s="15" t="s">
        <v>12</v>
      </c>
      <c r="M11" s="15" t="s">
        <v>13</v>
      </c>
      <c r="N11" s="14" t="s">
        <v>14</v>
      </c>
      <c r="O11" s="15" t="s">
        <v>12</v>
      </c>
      <c r="P11" s="15" t="s">
        <v>13</v>
      </c>
      <c r="Q11" s="14" t="s">
        <v>14</v>
      </c>
      <c r="R11" s="15" t="s">
        <v>12</v>
      </c>
      <c r="S11" s="15" t="s">
        <v>13</v>
      </c>
      <c r="T11" s="14" t="s">
        <v>14</v>
      </c>
      <c r="U11" s="16" t="s">
        <v>12</v>
      </c>
    </row>
    <row r="12" spans="1:132" s="1" customFormat="1" ht="36" customHeight="1">
      <c r="A12" s="28">
        <v>2</v>
      </c>
      <c r="B12" s="29">
        <v>3</v>
      </c>
      <c r="C12" s="30">
        <f>SUM(A12:B12)</f>
        <v>5</v>
      </c>
      <c r="D12" s="28">
        <v>4</v>
      </c>
      <c r="E12" s="29">
        <v>2</v>
      </c>
      <c r="F12" s="30">
        <f>SUM(D12:E12)</f>
        <v>6</v>
      </c>
      <c r="G12" s="28">
        <v>12</v>
      </c>
      <c r="H12" s="31">
        <v>6</v>
      </c>
      <c r="I12" s="30">
        <f>SUM(G12:H12)</f>
        <v>18</v>
      </c>
      <c r="J12" s="28">
        <v>1</v>
      </c>
      <c r="K12" s="31">
        <v>4</v>
      </c>
      <c r="L12" s="30">
        <f>SUM(J12:K12)</f>
        <v>5</v>
      </c>
      <c r="M12" s="28">
        <v>6</v>
      </c>
      <c r="N12" s="31">
        <v>2</v>
      </c>
      <c r="O12" s="30">
        <f>SUM(M12:N12)</f>
        <v>8</v>
      </c>
      <c r="P12" s="28">
        <v>0</v>
      </c>
      <c r="Q12" s="31">
        <v>0</v>
      </c>
      <c r="R12" s="30">
        <f>SUM(P12:Q12)</f>
        <v>0</v>
      </c>
      <c r="S12" s="32">
        <f>SUM(A12+D12+G12+J12+M12+P12)</f>
        <v>25</v>
      </c>
      <c r="T12" s="33">
        <f>SUM(B12+E12+H12+K12+N12+Q12)</f>
        <v>17</v>
      </c>
      <c r="U12" s="22">
        <f t="shared" ref="U12" si="3">SUM(S12:T12)</f>
        <v>42</v>
      </c>
    </row>
    <row r="13" spans="1:132" ht="15" customHeight="1"/>
    <row r="14" spans="1:132" ht="15" customHeight="1">
      <c r="A14" s="27"/>
      <c r="B14" s="35"/>
      <c r="C14" s="39" t="s">
        <v>26</v>
      </c>
      <c r="D14" s="39" t="s">
        <v>27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132" ht="18.75">
      <c r="A15" s="27"/>
      <c r="B15" s="36" t="s">
        <v>28</v>
      </c>
      <c r="C15" s="35">
        <v>4</v>
      </c>
      <c r="D15" s="35">
        <v>6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132" ht="18.75">
      <c r="A16" s="27"/>
      <c r="B16" s="36" t="s">
        <v>29</v>
      </c>
      <c r="C16" s="35">
        <v>2</v>
      </c>
      <c r="D16" s="35">
        <v>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ht="18.75">
      <c r="A17" s="27"/>
      <c r="B17" s="36" t="s">
        <v>30</v>
      </c>
      <c r="C17" s="35">
        <v>4</v>
      </c>
      <c r="D17" s="35">
        <v>2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ht="18.75">
      <c r="A18" s="34"/>
      <c r="B18" s="36" t="s">
        <v>33</v>
      </c>
      <c r="C18" s="37">
        <v>5</v>
      </c>
      <c r="D18" s="37">
        <v>0</v>
      </c>
      <c r="E18" s="34"/>
      <c r="F18" s="34"/>
      <c r="G18" s="34"/>
      <c r="H18" s="34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ht="18.75">
      <c r="A19" s="34"/>
      <c r="B19" s="36" t="s">
        <v>31</v>
      </c>
      <c r="C19" s="37">
        <v>4</v>
      </c>
      <c r="D19" s="37">
        <v>0</v>
      </c>
      <c r="E19" s="34"/>
      <c r="F19" s="34"/>
      <c r="G19" s="34"/>
      <c r="H19" s="34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s="1" customFormat="1" ht="15" customHeight="1">
      <c r="A20" s="27"/>
      <c r="B20" s="36" t="s">
        <v>32</v>
      </c>
      <c r="C20" s="35">
        <v>0</v>
      </c>
      <c r="D20" s="35">
        <v>1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ht="18.75">
      <c r="A21" s="27"/>
      <c r="B21" s="38" t="s">
        <v>34</v>
      </c>
      <c r="C21" s="35">
        <v>6</v>
      </c>
      <c r="D21" s="35">
        <v>3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ht="18.75">
      <c r="A22" s="27"/>
      <c r="B22" s="36" t="s">
        <v>35</v>
      </c>
      <c r="C22" s="35">
        <v>0</v>
      </c>
      <c r="D22" s="35">
        <v>2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ht="18.75">
      <c r="A23" s="27"/>
      <c r="B23" s="38" t="s">
        <v>36</v>
      </c>
      <c r="C23" s="35">
        <v>25</v>
      </c>
      <c r="D23" s="35">
        <v>17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ht="18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ht="18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18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18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8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18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18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</sheetData>
  <protectedRanges>
    <protectedRange sqref="P12:Q12" name="Range19_31_3"/>
    <protectedRange sqref="J12:K12" name="Range17_32_3"/>
    <protectedRange sqref="D12:E12" name="Range15_32_3"/>
    <protectedRange sqref="E5:R5" name="Range13_32_3"/>
    <protectedRange sqref="A5:C5" name="Range1_30_3"/>
    <protectedRange sqref="A12:B12" name="Range14_32_3"/>
    <protectedRange sqref="G12:H12" name="Range16_32_3"/>
    <protectedRange sqref="M12:N12" name="Range18_30_3"/>
  </protectedRanges>
  <mergeCells count="20">
    <mergeCell ref="A1:U1"/>
    <mergeCell ref="A2:U2"/>
    <mergeCell ref="M10:O10"/>
    <mergeCell ref="P10:R10"/>
    <mergeCell ref="S10:U10"/>
    <mergeCell ref="T3:T4"/>
    <mergeCell ref="U3:U4"/>
    <mergeCell ref="M3:N3"/>
    <mergeCell ref="O3:P3"/>
    <mergeCell ref="Q3:R3"/>
    <mergeCell ref="S3:S4"/>
    <mergeCell ref="A10:C10"/>
    <mergeCell ref="D10:F10"/>
    <mergeCell ref="G10:I10"/>
    <mergeCell ref="I3:J3"/>
    <mergeCell ref="K3:L3"/>
    <mergeCell ref="J10:L10"/>
    <mergeCell ref="E3:F3"/>
    <mergeCell ref="G3:H3"/>
    <mergeCell ref="A3:D3"/>
  </mergeCells>
  <pageMargins left="0.7" right="0.7" top="0.75" bottom="0.75" header="0.3" footer="0.3"/>
  <pageSetup scale="63" orientation="landscape" r:id="rId1"/>
  <colBreaks count="1" manualBreakCount="1">
    <brk id="21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B45"/>
  <sheetViews>
    <sheetView tabSelected="1" view="pageBreakPreview" zoomScale="60" workbookViewId="0">
      <selection activeCell="H7" sqref="H7"/>
    </sheetView>
  </sheetViews>
  <sheetFormatPr defaultRowHeight="15"/>
  <cols>
    <col min="1" max="1" width="7" customWidth="1"/>
    <col min="2" max="2" width="7.7109375" customWidth="1"/>
    <col min="3" max="3" width="8.42578125" customWidth="1"/>
    <col min="4" max="5" width="7.7109375" customWidth="1"/>
    <col min="6" max="6" width="7" customWidth="1"/>
    <col min="7" max="8" width="6.140625" customWidth="1"/>
    <col min="9" max="9" width="5.5703125" customWidth="1"/>
    <col min="10" max="10" width="6.42578125" customWidth="1"/>
    <col min="12" max="12" width="7.140625" customWidth="1"/>
    <col min="14" max="14" width="7.28515625" customWidth="1"/>
    <col min="15" max="15" width="7.7109375" customWidth="1"/>
    <col min="16" max="16" width="7.85546875" customWidth="1"/>
    <col min="17" max="17" width="7.42578125" customWidth="1"/>
    <col min="18" max="18" width="7.28515625" customWidth="1"/>
    <col min="19" max="19" width="7.85546875" customWidth="1"/>
    <col min="20" max="21" width="7.140625" customWidth="1"/>
  </cols>
  <sheetData>
    <row r="1" spans="1:132" ht="30.75" customHeight="1" thickBot="1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132" ht="34.5" customHeight="1" thickBot="1">
      <c r="A2" s="67" t="s">
        <v>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132" s="5" customFormat="1" ht="53.25" customHeight="1">
      <c r="A3" s="64"/>
      <c r="B3" s="65"/>
      <c r="C3" s="65"/>
      <c r="D3" s="66"/>
      <c r="E3" s="63" t="s">
        <v>1</v>
      </c>
      <c r="F3" s="55"/>
      <c r="G3" s="54" t="s">
        <v>18</v>
      </c>
      <c r="H3" s="55"/>
      <c r="I3" s="54" t="s">
        <v>19</v>
      </c>
      <c r="J3" s="55"/>
      <c r="K3" s="54" t="s">
        <v>20</v>
      </c>
      <c r="L3" s="55"/>
      <c r="M3" s="54" t="s">
        <v>21</v>
      </c>
      <c r="N3" s="62"/>
      <c r="O3" s="54" t="s">
        <v>22</v>
      </c>
      <c r="P3" s="62"/>
      <c r="Q3" s="54" t="s">
        <v>23</v>
      </c>
      <c r="R3" s="55"/>
      <c r="S3" s="58" t="s">
        <v>2</v>
      </c>
      <c r="T3" s="58" t="s">
        <v>3</v>
      </c>
      <c r="U3" s="60" t="s">
        <v>4</v>
      </c>
      <c r="AQ3" s="6"/>
    </row>
    <row r="4" spans="1:132" s="5" customFormat="1" ht="44.25" customHeight="1">
      <c r="A4" s="4" t="s">
        <v>37</v>
      </c>
      <c r="B4" s="7" t="s">
        <v>2</v>
      </c>
      <c r="C4" s="8" t="s">
        <v>3</v>
      </c>
      <c r="D4" s="7" t="s">
        <v>12</v>
      </c>
      <c r="E4" s="9" t="s">
        <v>15</v>
      </c>
      <c r="F4" s="10" t="s">
        <v>14</v>
      </c>
      <c r="G4" s="11" t="s">
        <v>15</v>
      </c>
      <c r="H4" s="10" t="s">
        <v>14</v>
      </c>
      <c r="I4" s="11" t="s">
        <v>15</v>
      </c>
      <c r="J4" s="10" t="s">
        <v>14</v>
      </c>
      <c r="K4" s="11" t="s">
        <v>15</v>
      </c>
      <c r="L4" s="10" t="s">
        <v>14</v>
      </c>
      <c r="M4" s="11" t="s">
        <v>15</v>
      </c>
      <c r="N4" s="10" t="s">
        <v>14</v>
      </c>
      <c r="O4" s="11" t="s">
        <v>15</v>
      </c>
      <c r="P4" s="10" t="s">
        <v>14</v>
      </c>
      <c r="Q4" s="11" t="s">
        <v>15</v>
      </c>
      <c r="R4" s="10" t="s">
        <v>14</v>
      </c>
      <c r="S4" s="59"/>
      <c r="T4" s="59"/>
      <c r="U4" s="61"/>
      <c r="AQ4" s="12"/>
    </row>
    <row r="5" spans="1:132" s="19" customFormat="1" ht="21" customHeight="1">
      <c r="A5" s="18" t="s">
        <v>38</v>
      </c>
      <c r="B5" s="20">
        <v>25</v>
      </c>
      <c r="C5" s="21">
        <v>17</v>
      </c>
      <c r="D5" s="22">
        <f t="shared" ref="D5:D11" si="0">SUM(B5:C5)</f>
        <v>42</v>
      </c>
      <c r="E5" s="23">
        <v>8</v>
      </c>
      <c r="F5" s="21">
        <v>2</v>
      </c>
      <c r="G5" s="23">
        <v>5</v>
      </c>
      <c r="H5" s="21">
        <v>1</v>
      </c>
      <c r="I5" s="23">
        <v>2</v>
      </c>
      <c r="J5" s="21">
        <v>3</v>
      </c>
      <c r="K5" s="23">
        <v>0</v>
      </c>
      <c r="L5" s="21">
        <v>0</v>
      </c>
      <c r="M5" s="23">
        <v>10</v>
      </c>
      <c r="N5" s="21">
        <v>10</v>
      </c>
      <c r="O5" s="23">
        <v>0</v>
      </c>
      <c r="P5" s="21">
        <v>1</v>
      </c>
      <c r="Q5" s="23">
        <v>0</v>
      </c>
      <c r="R5" s="21">
        <v>0</v>
      </c>
      <c r="S5" s="24">
        <f t="shared" ref="S5:T12" si="1">SUM(E5,G5,I5,K5,M5,O5,Q5)</f>
        <v>25</v>
      </c>
      <c r="T5" s="24">
        <f t="shared" si="1"/>
        <v>17</v>
      </c>
      <c r="U5" s="25">
        <f t="shared" ref="U5:U11" si="2">SUM(S5:T5)</f>
        <v>42</v>
      </c>
      <c r="AQ5" s="26"/>
      <c r="EA5" s="19">
        <v>3</v>
      </c>
      <c r="EB5" s="19" t="s">
        <v>16</v>
      </c>
    </row>
    <row r="6" spans="1:132" s="19" customFormat="1" ht="21" customHeight="1">
      <c r="A6" s="18" t="s">
        <v>39</v>
      </c>
      <c r="B6" s="20">
        <v>25</v>
      </c>
      <c r="C6" s="21">
        <v>18</v>
      </c>
      <c r="D6" s="22">
        <f t="shared" si="0"/>
        <v>43</v>
      </c>
      <c r="E6" s="23">
        <v>1</v>
      </c>
      <c r="F6" s="21">
        <v>1</v>
      </c>
      <c r="G6" s="23">
        <v>6</v>
      </c>
      <c r="H6" s="21">
        <v>3</v>
      </c>
      <c r="I6" s="23">
        <v>1</v>
      </c>
      <c r="J6" s="21">
        <v>3</v>
      </c>
      <c r="K6" s="23">
        <v>0</v>
      </c>
      <c r="L6" s="21">
        <v>0</v>
      </c>
      <c r="M6" s="23">
        <v>17</v>
      </c>
      <c r="N6" s="21">
        <v>11</v>
      </c>
      <c r="O6" s="23">
        <v>0</v>
      </c>
      <c r="P6" s="21">
        <v>0</v>
      </c>
      <c r="Q6" s="23">
        <v>0</v>
      </c>
      <c r="R6" s="21">
        <v>0</v>
      </c>
      <c r="S6" s="24">
        <f t="shared" si="1"/>
        <v>25</v>
      </c>
      <c r="T6" s="24">
        <f t="shared" si="1"/>
        <v>18</v>
      </c>
      <c r="U6" s="25">
        <f t="shared" si="2"/>
        <v>43</v>
      </c>
    </row>
    <row r="7" spans="1:132" s="19" customFormat="1" ht="21" customHeight="1">
      <c r="A7" s="18" t="s">
        <v>40</v>
      </c>
      <c r="B7" s="20">
        <v>24</v>
      </c>
      <c r="C7" s="21">
        <v>19</v>
      </c>
      <c r="D7" s="22">
        <f t="shared" si="0"/>
        <v>43</v>
      </c>
      <c r="E7" s="23">
        <v>15</v>
      </c>
      <c r="F7" s="21">
        <v>9</v>
      </c>
      <c r="G7" s="23">
        <v>2</v>
      </c>
      <c r="H7" s="21">
        <v>4</v>
      </c>
      <c r="I7" s="23">
        <v>4</v>
      </c>
      <c r="J7" s="21">
        <v>1</v>
      </c>
      <c r="K7" s="23">
        <v>1</v>
      </c>
      <c r="L7" s="21">
        <v>0</v>
      </c>
      <c r="M7" s="23">
        <v>0</v>
      </c>
      <c r="N7" s="21">
        <v>3</v>
      </c>
      <c r="O7" s="23">
        <v>2</v>
      </c>
      <c r="P7" s="21">
        <v>2</v>
      </c>
      <c r="Q7" s="23">
        <v>0</v>
      </c>
      <c r="R7" s="21">
        <v>0</v>
      </c>
      <c r="S7" s="24">
        <f t="shared" si="1"/>
        <v>24</v>
      </c>
      <c r="T7" s="24">
        <f t="shared" si="1"/>
        <v>19</v>
      </c>
      <c r="U7" s="25">
        <f t="shared" si="2"/>
        <v>43</v>
      </c>
    </row>
    <row r="8" spans="1:132" s="19" customFormat="1" ht="21" customHeight="1">
      <c r="A8" s="18" t="s">
        <v>41</v>
      </c>
      <c r="B8" s="20">
        <v>18</v>
      </c>
      <c r="C8" s="21">
        <v>26</v>
      </c>
      <c r="D8" s="22">
        <f t="shared" si="0"/>
        <v>44</v>
      </c>
      <c r="E8" s="23">
        <v>9</v>
      </c>
      <c r="F8" s="21">
        <v>18</v>
      </c>
      <c r="G8" s="23">
        <v>2</v>
      </c>
      <c r="H8" s="21">
        <v>3</v>
      </c>
      <c r="I8" s="23">
        <v>3</v>
      </c>
      <c r="J8" s="21">
        <v>3</v>
      </c>
      <c r="K8" s="23">
        <v>0</v>
      </c>
      <c r="L8" s="21">
        <v>0</v>
      </c>
      <c r="M8" s="23">
        <v>2</v>
      </c>
      <c r="N8" s="21">
        <v>2</v>
      </c>
      <c r="O8" s="23">
        <v>2</v>
      </c>
      <c r="P8" s="21">
        <v>0</v>
      </c>
      <c r="Q8" s="23">
        <v>0</v>
      </c>
      <c r="R8" s="21">
        <v>0</v>
      </c>
      <c r="S8" s="24">
        <f t="shared" si="1"/>
        <v>18</v>
      </c>
      <c r="T8" s="24">
        <f t="shared" si="1"/>
        <v>26</v>
      </c>
      <c r="U8" s="25">
        <f t="shared" si="2"/>
        <v>44</v>
      </c>
    </row>
    <row r="9" spans="1:132" s="19" customFormat="1" ht="21" customHeight="1">
      <c r="A9" s="18" t="s">
        <v>42</v>
      </c>
      <c r="B9" s="20">
        <v>17</v>
      </c>
      <c r="C9" s="21">
        <v>23</v>
      </c>
      <c r="D9" s="22">
        <f t="shared" si="0"/>
        <v>40</v>
      </c>
      <c r="E9" s="23">
        <v>9</v>
      </c>
      <c r="F9" s="21">
        <v>10</v>
      </c>
      <c r="G9" s="23">
        <v>1</v>
      </c>
      <c r="H9" s="21">
        <v>8</v>
      </c>
      <c r="I9" s="23">
        <v>1</v>
      </c>
      <c r="J9" s="21">
        <v>1</v>
      </c>
      <c r="K9" s="23">
        <v>0</v>
      </c>
      <c r="L9" s="21">
        <v>0</v>
      </c>
      <c r="M9" s="23">
        <v>5</v>
      </c>
      <c r="N9" s="21">
        <v>3</v>
      </c>
      <c r="O9" s="23">
        <v>1</v>
      </c>
      <c r="P9" s="21">
        <v>1</v>
      </c>
      <c r="Q9" s="23">
        <v>0</v>
      </c>
      <c r="R9" s="21">
        <v>0</v>
      </c>
      <c r="S9" s="24">
        <f t="shared" si="1"/>
        <v>17</v>
      </c>
      <c r="T9" s="24">
        <f t="shared" si="1"/>
        <v>23</v>
      </c>
      <c r="U9" s="25">
        <f t="shared" si="2"/>
        <v>40</v>
      </c>
    </row>
    <row r="10" spans="1:132" s="19" customFormat="1" ht="21" customHeight="1">
      <c r="A10" s="18" t="s">
        <v>43</v>
      </c>
      <c r="B10" s="20">
        <v>18</v>
      </c>
      <c r="C10" s="21">
        <v>22</v>
      </c>
      <c r="D10" s="22">
        <f t="shared" si="0"/>
        <v>40</v>
      </c>
      <c r="E10" s="23">
        <v>11</v>
      </c>
      <c r="F10" s="21">
        <v>13</v>
      </c>
      <c r="G10" s="23">
        <v>4</v>
      </c>
      <c r="H10" s="21">
        <v>2</v>
      </c>
      <c r="I10" s="23">
        <v>1</v>
      </c>
      <c r="J10" s="21">
        <v>3</v>
      </c>
      <c r="K10" s="23">
        <v>1</v>
      </c>
      <c r="L10" s="21">
        <v>0</v>
      </c>
      <c r="M10" s="23">
        <v>0</v>
      </c>
      <c r="N10" s="21">
        <v>2</v>
      </c>
      <c r="O10" s="23">
        <v>1</v>
      </c>
      <c r="P10" s="21">
        <v>2</v>
      </c>
      <c r="Q10" s="23">
        <v>0</v>
      </c>
      <c r="R10" s="21">
        <v>0</v>
      </c>
      <c r="S10" s="24">
        <f t="shared" si="1"/>
        <v>18</v>
      </c>
      <c r="T10" s="24">
        <f t="shared" si="1"/>
        <v>22</v>
      </c>
      <c r="U10" s="25">
        <f t="shared" si="2"/>
        <v>40</v>
      </c>
    </row>
    <row r="11" spans="1:132" s="19" customFormat="1" ht="21" customHeight="1">
      <c r="A11" s="18" t="s">
        <v>46</v>
      </c>
      <c r="B11" s="20">
        <v>22</v>
      </c>
      <c r="C11" s="21">
        <v>19</v>
      </c>
      <c r="D11" s="22">
        <f t="shared" si="0"/>
        <v>41</v>
      </c>
      <c r="E11" s="23">
        <v>12</v>
      </c>
      <c r="F11" s="21">
        <v>12</v>
      </c>
      <c r="G11" s="23">
        <v>6</v>
      </c>
      <c r="H11" s="21">
        <v>1</v>
      </c>
      <c r="I11" s="23">
        <v>2</v>
      </c>
      <c r="J11" s="21">
        <v>2</v>
      </c>
      <c r="K11" s="23">
        <v>0</v>
      </c>
      <c r="L11" s="21">
        <v>0</v>
      </c>
      <c r="M11" s="23">
        <v>1</v>
      </c>
      <c r="N11" s="21">
        <v>2</v>
      </c>
      <c r="O11" s="23">
        <v>1</v>
      </c>
      <c r="P11" s="21">
        <v>2</v>
      </c>
      <c r="Q11" s="23">
        <v>0</v>
      </c>
      <c r="R11" s="21">
        <v>0</v>
      </c>
      <c r="S11" s="24">
        <f t="shared" si="1"/>
        <v>22</v>
      </c>
      <c r="T11" s="24">
        <f t="shared" si="1"/>
        <v>19</v>
      </c>
      <c r="U11" s="25">
        <f t="shared" si="2"/>
        <v>41</v>
      </c>
    </row>
    <row r="12" spans="1:132" s="19" customFormat="1" ht="21" customHeight="1">
      <c r="A12" s="18" t="s">
        <v>44</v>
      </c>
      <c r="B12" s="41">
        <f>SUM(B5:B11)</f>
        <v>149</v>
      </c>
      <c r="C12" s="41">
        <f t="shared" ref="C12:U12" si="3">SUM(C5:C11)</f>
        <v>144</v>
      </c>
      <c r="D12" s="41">
        <f t="shared" si="3"/>
        <v>293</v>
      </c>
      <c r="E12" s="41">
        <f t="shared" si="3"/>
        <v>65</v>
      </c>
      <c r="F12" s="41">
        <f t="shared" si="3"/>
        <v>65</v>
      </c>
      <c r="G12" s="41">
        <f t="shared" si="3"/>
        <v>26</v>
      </c>
      <c r="H12" s="41">
        <f t="shared" si="3"/>
        <v>22</v>
      </c>
      <c r="I12" s="41">
        <f t="shared" si="3"/>
        <v>14</v>
      </c>
      <c r="J12" s="41">
        <f t="shared" si="3"/>
        <v>16</v>
      </c>
      <c r="K12" s="41">
        <f t="shared" si="3"/>
        <v>2</v>
      </c>
      <c r="L12" s="41">
        <f t="shared" si="3"/>
        <v>0</v>
      </c>
      <c r="M12" s="41">
        <f t="shared" si="3"/>
        <v>35</v>
      </c>
      <c r="N12" s="41">
        <f t="shared" si="3"/>
        <v>33</v>
      </c>
      <c r="O12" s="41">
        <f t="shared" si="3"/>
        <v>7</v>
      </c>
      <c r="P12" s="41">
        <f t="shared" si="3"/>
        <v>8</v>
      </c>
      <c r="Q12" s="41">
        <f t="shared" si="3"/>
        <v>0</v>
      </c>
      <c r="R12" s="41">
        <f t="shared" si="3"/>
        <v>0</v>
      </c>
      <c r="S12" s="24">
        <f t="shared" si="1"/>
        <v>149</v>
      </c>
      <c r="T12" s="24">
        <f t="shared" si="1"/>
        <v>144</v>
      </c>
      <c r="U12" s="41">
        <f t="shared" si="3"/>
        <v>293</v>
      </c>
    </row>
    <row r="13" spans="1:132">
      <c r="A13" s="2"/>
      <c r="B13" s="2"/>
      <c r="C13" s="2"/>
      <c r="D13" s="2"/>
      <c r="E13" s="2"/>
      <c r="F13" s="3"/>
      <c r="G13" s="3"/>
      <c r="H13" s="3"/>
      <c r="I13" s="3"/>
    </row>
    <row r="14" spans="1:132">
      <c r="A14" s="2"/>
      <c r="B14" s="2"/>
      <c r="C14" s="2"/>
      <c r="D14" s="2"/>
      <c r="E14" s="2"/>
      <c r="F14" s="3"/>
      <c r="G14" s="3"/>
      <c r="H14" s="3"/>
      <c r="I14" s="3"/>
    </row>
    <row r="16" spans="1:132" ht="15.75" thickBot="1"/>
    <row r="17" spans="1:24" s="17" customFormat="1" ht="39" customHeight="1">
      <c r="A17" s="68" t="s">
        <v>37</v>
      </c>
      <c r="B17" s="52" t="s">
        <v>5</v>
      </c>
      <c r="C17" s="53"/>
      <c r="D17" s="53"/>
      <c r="E17" s="53" t="s">
        <v>6</v>
      </c>
      <c r="F17" s="53"/>
      <c r="G17" s="53"/>
      <c r="H17" s="53" t="s">
        <v>7</v>
      </c>
      <c r="I17" s="53"/>
      <c r="J17" s="53"/>
      <c r="K17" s="53" t="s">
        <v>8</v>
      </c>
      <c r="L17" s="53"/>
      <c r="M17" s="53"/>
      <c r="N17" s="53" t="s">
        <v>9</v>
      </c>
      <c r="O17" s="53"/>
      <c r="P17" s="53"/>
      <c r="Q17" s="54" t="s">
        <v>10</v>
      </c>
      <c r="R17" s="56"/>
      <c r="S17" s="55"/>
      <c r="T17" s="54" t="s">
        <v>11</v>
      </c>
      <c r="U17" s="56"/>
      <c r="V17" s="57"/>
    </row>
    <row r="18" spans="1:24" s="27" customFormat="1" ht="36.75" customHeight="1">
      <c r="A18" s="69"/>
      <c r="B18" s="13" t="s">
        <v>13</v>
      </c>
      <c r="C18" s="14" t="s">
        <v>14</v>
      </c>
      <c r="D18" s="15" t="s">
        <v>12</v>
      </c>
      <c r="E18" s="15" t="s">
        <v>13</v>
      </c>
      <c r="F18" s="14" t="s">
        <v>14</v>
      </c>
      <c r="G18" s="15" t="s">
        <v>12</v>
      </c>
      <c r="H18" s="15" t="s">
        <v>13</v>
      </c>
      <c r="I18" s="14" t="s">
        <v>14</v>
      </c>
      <c r="J18" s="15" t="s">
        <v>12</v>
      </c>
      <c r="K18" s="15" t="s">
        <v>13</v>
      </c>
      <c r="L18" s="14" t="s">
        <v>14</v>
      </c>
      <c r="M18" s="15" t="s">
        <v>12</v>
      </c>
      <c r="N18" s="15" t="s">
        <v>13</v>
      </c>
      <c r="O18" s="14" t="s">
        <v>14</v>
      </c>
      <c r="P18" s="15" t="s">
        <v>12</v>
      </c>
      <c r="Q18" s="15" t="s">
        <v>13</v>
      </c>
      <c r="R18" s="14" t="s">
        <v>14</v>
      </c>
      <c r="S18" s="15" t="s">
        <v>12</v>
      </c>
      <c r="T18" s="15" t="s">
        <v>13</v>
      </c>
      <c r="U18" s="14" t="s">
        <v>14</v>
      </c>
      <c r="V18" s="16" t="s">
        <v>12</v>
      </c>
    </row>
    <row r="19" spans="1:24" s="1" customFormat="1" ht="36" customHeight="1">
      <c r="A19" s="18" t="s">
        <v>38</v>
      </c>
      <c r="B19" s="28">
        <v>2</v>
      </c>
      <c r="C19" s="29">
        <v>3</v>
      </c>
      <c r="D19" s="43">
        <f>SUM(B19:C19)</f>
        <v>5</v>
      </c>
      <c r="E19" s="28">
        <v>4</v>
      </c>
      <c r="F19" s="29">
        <v>2</v>
      </c>
      <c r="G19" s="43">
        <f>SUM(E19:F19)</f>
        <v>6</v>
      </c>
      <c r="H19" s="28">
        <v>12</v>
      </c>
      <c r="I19" s="31">
        <v>6</v>
      </c>
      <c r="J19" s="43">
        <f>SUM(H19:I19)</f>
        <v>18</v>
      </c>
      <c r="K19" s="28">
        <v>1</v>
      </c>
      <c r="L19" s="31">
        <v>4</v>
      </c>
      <c r="M19" s="43">
        <f>SUM(K19:L19)</f>
        <v>5</v>
      </c>
      <c r="N19" s="28">
        <v>6</v>
      </c>
      <c r="O19" s="31">
        <v>2</v>
      </c>
      <c r="P19" s="43">
        <f>SUM(N19:O19)</f>
        <v>8</v>
      </c>
      <c r="Q19" s="28">
        <v>0</v>
      </c>
      <c r="R19" s="31">
        <v>0</v>
      </c>
      <c r="S19" s="43">
        <f>SUM(Q19:R19)</f>
        <v>0</v>
      </c>
      <c r="T19" s="32">
        <f>SUM(B19+E19+H19+K19+N19+Q19)</f>
        <v>25</v>
      </c>
      <c r="U19" s="33">
        <f>SUM(C19+F19+I19+L19+O19+R19)</f>
        <v>17</v>
      </c>
      <c r="V19" s="44">
        <f t="shared" ref="V19:V25" si="4">SUM(T19:U19)</f>
        <v>42</v>
      </c>
    </row>
    <row r="20" spans="1:24" s="1" customFormat="1" ht="36" customHeight="1">
      <c r="A20" s="18" t="s">
        <v>39</v>
      </c>
      <c r="B20" s="28">
        <v>2</v>
      </c>
      <c r="C20" s="29">
        <v>0</v>
      </c>
      <c r="D20" s="43">
        <f t="shared" ref="D20:D25" si="5">SUM(B20:C20)</f>
        <v>2</v>
      </c>
      <c r="E20" s="28">
        <v>2</v>
      </c>
      <c r="F20" s="29">
        <v>0</v>
      </c>
      <c r="G20" s="43">
        <f t="shared" ref="G20:G25" si="6">SUM(E20:F20)</f>
        <v>2</v>
      </c>
      <c r="H20" s="28">
        <v>15</v>
      </c>
      <c r="I20" s="31">
        <v>13</v>
      </c>
      <c r="J20" s="43">
        <f t="shared" ref="J20:J25" si="7">SUM(H20:I20)</f>
        <v>28</v>
      </c>
      <c r="K20" s="28">
        <v>0</v>
      </c>
      <c r="L20" s="31">
        <v>0</v>
      </c>
      <c r="M20" s="43">
        <f t="shared" ref="M20:M25" si="8">SUM(K20:L20)</f>
        <v>0</v>
      </c>
      <c r="N20" s="28">
        <v>6</v>
      </c>
      <c r="O20" s="31">
        <v>5</v>
      </c>
      <c r="P20" s="43">
        <f t="shared" ref="P20:P25" si="9">SUM(N20:O20)</f>
        <v>11</v>
      </c>
      <c r="Q20" s="28">
        <v>0</v>
      </c>
      <c r="R20" s="31">
        <v>0</v>
      </c>
      <c r="S20" s="43">
        <f t="shared" ref="S20:S25" si="10">SUM(Q20:R20)</f>
        <v>0</v>
      </c>
      <c r="T20" s="32">
        <f t="shared" ref="T20:T25" si="11">SUM(B20+E20+H20+K20+N20+Q20)</f>
        <v>25</v>
      </c>
      <c r="U20" s="33">
        <f t="shared" ref="U20:U25" si="12">SUM(C20+F20+I20+L20+O20+R20)</f>
        <v>18</v>
      </c>
      <c r="V20" s="44">
        <f t="shared" si="4"/>
        <v>43</v>
      </c>
    </row>
    <row r="21" spans="1:24" s="1" customFormat="1" ht="36" customHeight="1">
      <c r="A21" s="18" t="s">
        <v>40</v>
      </c>
      <c r="B21" s="28">
        <v>3</v>
      </c>
      <c r="C21" s="29">
        <v>3</v>
      </c>
      <c r="D21" s="43">
        <f t="shared" si="5"/>
        <v>6</v>
      </c>
      <c r="E21" s="28">
        <v>1</v>
      </c>
      <c r="F21" s="29">
        <v>0</v>
      </c>
      <c r="G21" s="43">
        <f t="shared" si="6"/>
        <v>1</v>
      </c>
      <c r="H21" s="28">
        <v>15</v>
      </c>
      <c r="I21" s="31">
        <v>10</v>
      </c>
      <c r="J21" s="43">
        <f t="shared" si="7"/>
        <v>25</v>
      </c>
      <c r="K21" s="28">
        <v>0</v>
      </c>
      <c r="L21" s="31">
        <v>3</v>
      </c>
      <c r="M21" s="43">
        <f t="shared" si="8"/>
        <v>3</v>
      </c>
      <c r="N21" s="28">
        <v>5</v>
      </c>
      <c r="O21" s="31">
        <v>3</v>
      </c>
      <c r="P21" s="43">
        <f t="shared" si="9"/>
        <v>8</v>
      </c>
      <c r="Q21" s="28">
        <v>0</v>
      </c>
      <c r="R21" s="31">
        <v>0</v>
      </c>
      <c r="S21" s="43">
        <f t="shared" si="10"/>
        <v>0</v>
      </c>
      <c r="T21" s="32">
        <f t="shared" si="11"/>
        <v>24</v>
      </c>
      <c r="U21" s="33">
        <f t="shared" si="12"/>
        <v>19</v>
      </c>
      <c r="V21" s="44">
        <f t="shared" si="4"/>
        <v>43</v>
      </c>
    </row>
    <row r="22" spans="1:24" s="1" customFormat="1" ht="36" customHeight="1">
      <c r="A22" s="18" t="s">
        <v>41</v>
      </c>
      <c r="B22" s="28">
        <v>0</v>
      </c>
      <c r="C22" s="29">
        <v>0</v>
      </c>
      <c r="D22" s="43">
        <f t="shared" si="5"/>
        <v>0</v>
      </c>
      <c r="E22" s="28">
        <v>0</v>
      </c>
      <c r="F22" s="29">
        <v>0</v>
      </c>
      <c r="G22" s="43">
        <f t="shared" si="6"/>
        <v>0</v>
      </c>
      <c r="H22" s="28">
        <v>15</v>
      </c>
      <c r="I22" s="31">
        <v>19</v>
      </c>
      <c r="J22" s="43">
        <f t="shared" si="7"/>
        <v>34</v>
      </c>
      <c r="K22" s="28">
        <v>0</v>
      </c>
      <c r="L22" s="31">
        <v>4</v>
      </c>
      <c r="M22" s="43">
        <f t="shared" si="8"/>
        <v>4</v>
      </c>
      <c r="N22" s="28">
        <v>3</v>
      </c>
      <c r="O22" s="31">
        <v>3</v>
      </c>
      <c r="P22" s="43">
        <f t="shared" si="9"/>
        <v>6</v>
      </c>
      <c r="Q22" s="28">
        <v>0</v>
      </c>
      <c r="R22" s="31">
        <v>0</v>
      </c>
      <c r="S22" s="43">
        <f t="shared" si="10"/>
        <v>0</v>
      </c>
      <c r="T22" s="32">
        <f t="shared" si="11"/>
        <v>18</v>
      </c>
      <c r="U22" s="33">
        <f t="shared" si="12"/>
        <v>26</v>
      </c>
      <c r="V22" s="44">
        <f t="shared" si="4"/>
        <v>44</v>
      </c>
    </row>
    <row r="23" spans="1:24" s="1" customFormat="1" ht="36" customHeight="1">
      <c r="A23" s="18" t="s">
        <v>42</v>
      </c>
      <c r="B23" s="28">
        <v>1</v>
      </c>
      <c r="C23" s="29">
        <v>3</v>
      </c>
      <c r="D23" s="43">
        <f t="shared" si="5"/>
        <v>4</v>
      </c>
      <c r="E23" s="28">
        <v>0</v>
      </c>
      <c r="F23" s="29">
        <v>0</v>
      </c>
      <c r="G23" s="43">
        <f t="shared" si="6"/>
        <v>0</v>
      </c>
      <c r="H23" s="28">
        <v>12</v>
      </c>
      <c r="I23" s="31">
        <v>16</v>
      </c>
      <c r="J23" s="43">
        <f t="shared" si="7"/>
        <v>28</v>
      </c>
      <c r="K23" s="28">
        <v>4</v>
      </c>
      <c r="L23" s="31">
        <v>4</v>
      </c>
      <c r="M23" s="43">
        <f t="shared" si="8"/>
        <v>8</v>
      </c>
      <c r="N23" s="28">
        <v>0</v>
      </c>
      <c r="O23" s="31">
        <v>0</v>
      </c>
      <c r="P23" s="43">
        <f t="shared" si="9"/>
        <v>0</v>
      </c>
      <c r="Q23" s="28">
        <v>0</v>
      </c>
      <c r="R23" s="31">
        <v>0</v>
      </c>
      <c r="S23" s="43">
        <f t="shared" si="10"/>
        <v>0</v>
      </c>
      <c r="T23" s="32">
        <f t="shared" si="11"/>
        <v>17</v>
      </c>
      <c r="U23" s="33">
        <f t="shared" si="12"/>
        <v>23</v>
      </c>
      <c r="V23" s="44">
        <f t="shared" si="4"/>
        <v>40</v>
      </c>
    </row>
    <row r="24" spans="1:24" s="1" customFormat="1" ht="36" customHeight="1">
      <c r="A24" s="18" t="s">
        <v>43</v>
      </c>
      <c r="B24" s="28">
        <v>1</v>
      </c>
      <c r="C24" s="29">
        <v>0</v>
      </c>
      <c r="D24" s="43">
        <f t="shared" si="5"/>
        <v>1</v>
      </c>
      <c r="E24" s="28">
        <v>0</v>
      </c>
      <c r="F24" s="29">
        <v>1</v>
      </c>
      <c r="G24" s="43">
        <f t="shared" si="6"/>
        <v>1</v>
      </c>
      <c r="H24" s="28">
        <v>12</v>
      </c>
      <c r="I24" s="31">
        <v>15</v>
      </c>
      <c r="J24" s="43">
        <f t="shared" si="7"/>
        <v>27</v>
      </c>
      <c r="K24" s="28">
        <v>1</v>
      </c>
      <c r="L24" s="31">
        <v>5</v>
      </c>
      <c r="M24" s="43">
        <f t="shared" si="8"/>
        <v>6</v>
      </c>
      <c r="N24" s="28">
        <v>4</v>
      </c>
      <c r="O24" s="31">
        <v>1</v>
      </c>
      <c r="P24" s="43">
        <f t="shared" si="9"/>
        <v>5</v>
      </c>
      <c r="Q24" s="28">
        <v>0</v>
      </c>
      <c r="R24" s="31">
        <v>0</v>
      </c>
      <c r="S24" s="43">
        <f t="shared" si="10"/>
        <v>0</v>
      </c>
      <c r="T24" s="32">
        <f t="shared" si="11"/>
        <v>18</v>
      </c>
      <c r="U24" s="33">
        <f t="shared" si="12"/>
        <v>22</v>
      </c>
      <c r="V24" s="44">
        <f t="shared" si="4"/>
        <v>40</v>
      </c>
    </row>
    <row r="25" spans="1:24" s="1" customFormat="1" ht="36" customHeight="1">
      <c r="A25" s="18" t="s">
        <v>46</v>
      </c>
      <c r="B25" s="28">
        <v>1</v>
      </c>
      <c r="C25" s="29">
        <v>2</v>
      </c>
      <c r="D25" s="43">
        <f t="shared" si="5"/>
        <v>3</v>
      </c>
      <c r="E25" s="28">
        <v>0</v>
      </c>
      <c r="F25" s="29">
        <v>0</v>
      </c>
      <c r="G25" s="43">
        <f t="shared" si="6"/>
        <v>0</v>
      </c>
      <c r="H25" s="28">
        <v>16</v>
      </c>
      <c r="I25" s="31">
        <v>15</v>
      </c>
      <c r="J25" s="43">
        <f t="shared" si="7"/>
        <v>31</v>
      </c>
      <c r="K25" s="28">
        <v>2</v>
      </c>
      <c r="L25" s="31">
        <v>1</v>
      </c>
      <c r="M25" s="43">
        <f t="shared" si="8"/>
        <v>3</v>
      </c>
      <c r="N25" s="28">
        <v>3</v>
      </c>
      <c r="O25" s="31">
        <v>1</v>
      </c>
      <c r="P25" s="43">
        <f t="shared" si="9"/>
        <v>4</v>
      </c>
      <c r="Q25" s="28">
        <v>0</v>
      </c>
      <c r="R25" s="31">
        <v>0</v>
      </c>
      <c r="S25" s="43">
        <f t="shared" si="10"/>
        <v>0</v>
      </c>
      <c r="T25" s="32">
        <f t="shared" si="11"/>
        <v>22</v>
      </c>
      <c r="U25" s="33">
        <f t="shared" si="12"/>
        <v>19</v>
      </c>
      <c r="V25" s="44">
        <f t="shared" si="4"/>
        <v>41</v>
      </c>
    </row>
    <row r="26" spans="1:24" s="1" customFormat="1" ht="36" customHeight="1">
      <c r="A26" s="18" t="s">
        <v>44</v>
      </c>
      <c r="B26" s="42">
        <f>SUM(B19:B25)</f>
        <v>10</v>
      </c>
      <c r="C26" s="42">
        <f t="shared" ref="C26:V26" si="13">SUM(C19:C25)</f>
        <v>11</v>
      </c>
      <c r="D26" s="42">
        <f t="shared" si="13"/>
        <v>21</v>
      </c>
      <c r="E26" s="42">
        <f t="shared" si="13"/>
        <v>7</v>
      </c>
      <c r="F26" s="42">
        <f t="shared" si="13"/>
        <v>3</v>
      </c>
      <c r="G26" s="42">
        <f t="shared" si="13"/>
        <v>10</v>
      </c>
      <c r="H26" s="42">
        <f t="shared" si="13"/>
        <v>97</v>
      </c>
      <c r="I26" s="42">
        <f t="shared" si="13"/>
        <v>94</v>
      </c>
      <c r="J26" s="42">
        <f t="shared" si="13"/>
        <v>191</v>
      </c>
      <c r="K26" s="42">
        <f t="shared" si="13"/>
        <v>8</v>
      </c>
      <c r="L26" s="42">
        <f t="shared" si="13"/>
        <v>21</v>
      </c>
      <c r="M26" s="42">
        <f t="shared" si="13"/>
        <v>29</v>
      </c>
      <c r="N26" s="42">
        <f t="shared" si="13"/>
        <v>27</v>
      </c>
      <c r="O26" s="42">
        <f t="shared" si="13"/>
        <v>15</v>
      </c>
      <c r="P26" s="42">
        <f t="shared" si="13"/>
        <v>42</v>
      </c>
      <c r="Q26" s="42">
        <f t="shared" si="13"/>
        <v>0</v>
      </c>
      <c r="R26" s="42">
        <f t="shared" si="13"/>
        <v>0</v>
      </c>
      <c r="S26" s="42">
        <f t="shared" si="13"/>
        <v>0</v>
      </c>
      <c r="T26" s="42">
        <f t="shared" si="13"/>
        <v>149</v>
      </c>
      <c r="U26" s="42">
        <f t="shared" si="13"/>
        <v>144</v>
      </c>
      <c r="V26" s="42">
        <f t="shared" si="13"/>
        <v>293</v>
      </c>
    </row>
    <row r="27" spans="1:24" s="1" customFormat="1" ht="36" customHeight="1">
      <c r="A27" s="40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4" ht="15" customHeight="1">
      <c r="A28" s="40"/>
    </row>
    <row r="29" spans="1:24" ht="15" customHeight="1">
      <c r="A29" s="27"/>
      <c r="B29" s="35"/>
      <c r="C29" s="39"/>
      <c r="D29" s="39"/>
      <c r="E29" s="46"/>
      <c r="W29" s="71"/>
      <c r="X29" s="72"/>
    </row>
    <row r="30" spans="1:24" ht="45.75" customHeight="1">
      <c r="A30" s="27"/>
      <c r="B30" s="36"/>
      <c r="C30" s="35"/>
      <c r="D30" s="35"/>
      <c r="E30" s="47"/>
      <c r="F30" s="73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27"/>
      <c r="X30" s="27"/>
    </row>
    <row r="31" spans="1:24" ht="23.25">
      <c r="A31" s="27"/>
      <c r="B31" s="36"/>
      <c r="C31" s="35"/>
      <c r="D31" s="35"/>
      <c r="E31" s="47"/>
      <c r="F31" s="73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27"/>
    </row>
    <row r="32" spans="1:24" ht="23.25">
      <c r="A32" s="27"/>
      <c r="B32" s="36"/>
      <c r="C32" s="35"/>
      <c r="D32" s="35"/>
      <c r="E32" s="47"/>
      <c r="F32" s="50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27"/>
    </row>
    <row r="33" spans="1:23" ht="23.25">
      <c r="A33" s="34"/>
      <c r="B33" s="36"/>
      <c r="C33" s="37"/>
      <c r="D33" s="37"/>
      <c r="E33" s="48"/>
      <c r="F33" s="50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27"/>
    </row>
    <row r="34" spans="1:23" ht="23.25">
      <c r="A34" s="34"/>
      <c r="B34" s="36"/>
      <c r="C34" s="37"/>
      <c r="D34" s="37"/>
      <c r="E34" s="48"/>
      <c r="F34" s="50"/>
      <c r="G34" s="51"/>
      <c r="H34" s="51"/>
      <c r="I34" s="51"/>
      <c r="J34" s="51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27"/>
    </row>
    <row r="35" spans="1:23" s="1" customFormat="1" ht="15" customHeight="1">
      <c r="A35" s="27"/>
      <c r="B35" s="36"/>
      <c r="C35" s="35"/>
      <c r="D35" s="35"/>
      <c r="E35" s="47"/>
      <c r="F35" s="50"/>
      <c r="G35" s="51"/>
      <c r="H35" s="51"/>
      <c r="I35" s="51"/>
      <c r="J35" s="51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27"/>
    </row>
    <row r="36" spans="1:23" ht="23.25">
      <c r="A36" s="27"/>
      <c r="B36" s="38"/>
      <c r="C36" s="35"/>
      <c r="D36" s="35"/>
      <c r="E36" s="47"/>
      <c r="F36" s="50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27"/>
    </row>
    <row r="37" spans="1:23" ht="23.25">
      <c r="A37" s="27"/>
      <c r="B37" s="36"/>
      <c r="C37" s="35"/>
      <c r="D37" s="35"/>
      <c r="E37" s="47"/>
      <c r="F37" s="50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27"/>
    </row>
    <row r="38" spans="1:23" ht="23.25">
      <c r="A38" s="27"/>
      <c r="B38" s="38"/>
      <c r="C38" s="35"/>
      <c r="D38" s="35"/>
      <c r="E38" s="47"/>
      <c r="F38" s="50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27"/>
    </row>
    <row r="39" spans="1:23" ht="23.25">
      <c r="A39" s="27"/>
      <c r="B39" s="27"/>
      <c r="C39" s="27"/>
      <c r="D39" s="27"/>
      <c r="E39" s="27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3" ht="18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3" ht="18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1:23" ht="18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3" ht="18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23" ht="18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3" ht="18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</sheetData>
  <protectedRanges>
    <protectedRange sqref="Q19:R25" name="Range19_31_3"/>
    <protectedRange sqref="K19:L25" name="Range17_32_3"/>
    <protectedRange sqref="E19:F25" name="Range15_32_3"/>
    <protectedRange sqref="E5:R11" name="Range13_32_3"/>
    <protectedRange sqref="A5:C11 A12:R12 U12 A19:A28 F32:F38" name="Range1_30_3"/>
    <protectedRange sqref="B19:C25 B26:V27" name="Range14_32_3"/>
    <protectedRange sqref="H19:I25" name="Range16_32_3"/>
    <protectedRange sqref="N19:O25" name="Range18_30_3"/>
  </protectedRanges>
  <mergeCells count="31">
    <mergeCell ref="W29:X29"/>
    <mergeCell ref="F30:F31"/>
    <mergeCell ref="O30:P30"/>
    <mergeCell ref="Q17:S17"/>
    <mergeCell ref="T17:V17"/>
    <mergeCell ref="A17:A18"/>
    <mergeCell ref="G30:H30"/>
    <mergeCell ref="I30:J30"/>
    <mergeCell ref="K30:L30"/>
    <mergeCell ref="M30:N30"/>
    <mergeCell ref="Q30:R30"/>
    <mergeCell ref="S30:T30"/>
    <mergeCell ref="U30:V30"/>
    <mergeCell ref="B17:D17"/>
    <mergeCell ref="E17:G17"/>
    <mergeCell ref="H17:J17"/>
    <mergeCell ref="K17:M17"/>
    <mergeCell ref="N17:P17"/>
    <mergeCell ref="A1:U1"/>
    <mergeCell ref="A2:U2"/>
    <mergeCell ref="A3:D3"/>
    <mergeCell ref="E3:F3"/>
    <mergeCell ref="G3:H3"/>
    <mergeCell ref="I3:J3"/>
    <mergeCell ref="K3:L3"/>
    <mergeCell ref="M3:N3"/>
    <mergeCell ref="O3:P3"/>
    <mergeCell ref="Q3:R3"/>
    <mergeCell ref="S3:S4"/>
    <mergeCell ref="T3:T4"/>
    <mergeCell ref="U3:U4"/>
  </mergeCells>
  <pageMargins left="0.7" right="0.45" top="0.75" bottom="0.5" header="0.3" footer="0.3"/>
  <pageSetup paperSize="9" scale="55" orientation="portrait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Class-1</vt:lpstr>
      <vt:lpstr>Class-1 to VII</vt:lpstr>
      <vt:lpstr>'Class-1'!Print_Area</vt:lpstr>
      <vt:lpstr>'Class-1 to VII'!Print_Area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2020-09-08T04:11:45Z</cp:lastPrinted>
  <dcterms:created xsi:type="dcterms:W3CDTF">2020-09-03T08:00:18Z</dcterms:created>
  <dcterms:modified xsi:type="dcterms:W3CDTF">2020-09-09T06:03:02Z</dcterms:modified>
</cp:coreProperties>
</file>